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egan\RF\RF Travel\"/>
    </mc:Choice>
  </mc:AlternateContent>
  <xr:revisionPtr revIDLastSave="0" documentId="13_ncr:1_{05AA7CFF-A94D-4AF1-9BE3-D1FDDC47D2C7}" xr6:coauthVersionLast="47" xr6:coauthVersionMax="47" xr10:uidLastSave="{00000000-0000-0000-0000-000000000000}"/>
  <bookViews>
    <workbookView xWindow="33735" yWindow="1515" windowWidth="23205" windowHeight="11280" xr2:uid="{00000000-000D-0000-FFFF-FFFF00000000}"/>
  </bookViews>
  <sheets>
    <sheet name="A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25" i="1"/>
  <c r="J36" i="1"/>
  <c r="J20" i="1"/>
  <c r="H28" i="1"/>
  <c r="E31" i="1" s="1"/>
  <c r="I31" i="1" s="1"/>
  <c r="G28" i="1"/>
  <c r="E30" i="1" s="1"/>
  <c r="I30" i="1" s="1"/>
  <c r="F28" i="1"/>
  <c r="E29" i="1" s="1"/>
  <c r="I29" i="1" s="1"/>
  <c r="J32" i="1" l="1"/>
  <c r="J39" i="1" l="1"/>
</calcChain>
</file>

<file path=xl/sharedStrings.xml><?xml version="1.0" encoding="utf-8"?>
<sst xmlns="http://schemas.openxmlformats.org/spreadsheetml/2006/main" count="96" uniqueCount="77">
  <si>
    <t>Date:</t>
  </si>
  <si>
    <t>Departure:</t>
  </si>
  <si>
    <t>Return:</t>
  </si>
  <si>
    <t>Breakfast:</t>
  </si>
  <si>
    <t>Lunch:</t>
  </si>
  <si>
    <t>Dinner:</t>
  </si>
  <si>
    <t>OTHER:</t>
  </si>
  <si>
    <t>TOTAL ESTIMATED EXPENSES FOR TRIP</t>
  </si>
  <si>
    <t>SIGNATURES:</t>
  </si>
  <si>
    <t>Date</t>
  </si>
  <si>
    <t>Yes</t>
  </si>
  <si>
    <t>Destination (City/State):</t>
  </si>
  <si>
    <t>No</t>
  </si>
  <si>
    <t>Hotel Information</t>
  </si>
  <si>
    <t>Name:</t>
  </si>
  <si>
    <t>Phone:</t>
  </si>
  <si>
    <t>City/ State:</t>
  </si>
  <si>
    <t>Zip Code:</t>
  </si>
  <si>
    <t># Nights:</t>
  </si>
  <si>
    <t>Rate:</t>
  </si>
  <si>
    <t>Tax Exempt Certificate ST-129</t>
  </si>
  <si>
    <t># meals</t>
  </si>
  <si>
    <t>X</t>
  </si>
  <si>
    <t># Days</t>
  </si>
  <si>
    <t>TRIP INFORMATION:</t>
  </si>
  <si>
    <t>Tolls</t>
  </si>
  <si>
    <t>Parking</t>
  </si>
  <si>
    <t>Total Meal Request</t>
  </si>
  <si>
    <t>ACCOUNT INFORMATION:</t>
  </si>
  <si>
    <t>Time:</t>
  </si>
  <si>
    <t>@</t>
  </si>
  <si>
    <t># Rooms</t>
  </si>
  <si>
    <t>STUDENT TRAVEL</t>
  </si>
  <si>
    <t>Chaparone 1:</t>
  </si>
  <si>
    <t>Chaparone 2:</t>
  </si>
  <si>
    <t># of Student Travelers:</t>
  </si>
  <si>
    <t>Purpose:</t>
  </si>
  <si>
    <t>PI/Supervisor Signature</t>
  </si>
  <si>
    <t>Employee Signature</t>
  </si>
  <si>
    <t>Grants Office Signaure</t>
  </si>
  <si>
    <t>OM/DOM Signature</t>
  </si>
  <si>
    <t>Req. #</t>
  </si>
  <si>
    <t>PATEO #</t>
  </si>
  <si>
    <t>Exp. Type</t>
  </si>
  <si>
    <t>Area VP Signature (Out of State ONLY)</t>
  </si>
  <si>
    <t>Payee:</t>
  </si>
  <si>
    <t>Fed. ID.</t>
  </si>
  <si>
    <t>Address</t>
  </si>
  <si>
    <t>#</t>
  </si>
  <si>
    <t>Zip Code</t>
  </si>
  <si>
    <t>Taxes</t>
  </si>
  <si>
    <t>Baggage</t>
  </si>
  <si>
    <t>Train</t>
  </si>
  <si>
    <t>Uber/Taxi</t>
  </si>
  <si>
    <t>GSA Site</t>
  </si>
  <si>
    <t>AFTER TRAVEL FORM (Form S-1)</t>
  </si>
  <si>
    <t>ACTUAL EXPENSES:</t>
  </si>
  <si>
    <t>Total Allowable</t>
  </si>
  <si>
    <t>Breakfast</t>
  </si>
  <si>
    <t>Lunch</t>
  </si>
  <si>
    <t>Dinner</t>
  </si>
  <si>
    <t>This section is for Reference ONLY</t>
  </si>
  <si>
    <t>RF Employee:</t>
  </si>
  <si>
    <t>Phone #:</t>
  </si>
  <si>
    <r>
      <rPr>
        <b/>
        <u/>
        <sz val="12"/>
        <color theme="1"/>
        <rFont val="Arial"/>
        <family val="2"/>
      </rPr>
      <t>LODGING:</t>
    </r>
    <r>
      <rPr>
        <u/>
        <sz val="12"/>
        <color theme="1"/>
        <rFont val="Arial"/>
        <family val="2"/>
      </rPr>
      <t xml:space="preserve">   </t>
    </r>
  </si>
  <si>
    <r>
      <rPr>
        <b/>
        <u/>
        <sz val="12"/>
        <color theme="1"/>
        <rFont val="Arial"/>
        <family val="2"/>
      </rPr>
      <t>Registrations:</t>
    </r>
    <r>
      <rPr>
        <u/>
        <sz val="12"/>
        <color theme="1"/>
        <rFont val="Arial"/>
        <family val="2"/>
      </rPr>
      <t xml:space="preserve">   </t>
    </r>
  </si>
  <si>
    <t>Lodging Justification/Over the Max Per Diem</t>
  </si>
  <si>
    <t>Address:</t>
  </si>
  <si>
    <t>Date:  ____________</t>
  </si>
  <si>
    <t>_________</t>
  </si>
  <si>
    <t>_______</t>
  </si>
  <si>
    <t>______________</t>
  </si>
  <si>
    <t>Daily GSA Rate:</t>
  </si>
  <si>
    <t>revised 4/22/2025</t>
  </si>
  <si>
    <t>Receipts:</t>
  </si>
  <si>
    <r>
      <rPr>
        <b/>
        <u/>
        <sz val="12"/>
        <color theme="1"/>
        <rFont val="Arial"/>
        <family val="2"/>
      </rPr>
      <t>MEALS</t>
    </r>
    <r>
      <rPr>
        <b/>
        <sz val="12"/>
        <color theme="1"/>
        <rFont val="Arial"/>
        <family val="2"/>
      </rPr>
      <t xml:space="preserve">:   </t>
    </r>
    <r>
      <rPr>
        <b/>
        <i/>
        <sz val="12"/>
        <color theme="1"/>
        <rFont val="Arial"/>
        <family val="2"/>
      </rPr>
      <t xml:space="preserve"> </t>
    </r>
    <r>
      <rPr>
        <b/>
        <i/>
        <sz val="10"/>
        <color theme="1"/>
        <rFont val="Arial"/>
        <family val="2"/>
      </rPr>
      <t>(Please indicate if meals are to be eaten as a group or individually)</t>
    </r>
  </si>
  <si>
    <t>Grant/Program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</si>
</sst>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\-yy;@"/>
    <numFmt numFmtId="165" formatCode="000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rgb="FF0070C0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2"/>
      <color theme="0"/>
      <name val="Arial"/>
      <family val="2"/>
    </font>
    <font>
      <b/>
      <i/>
      <sz val="12"/>
      <color theme="1"/>
      <name val="Arial"/>
      <family val="2"/>
    </font>
    <font>
      <i/>
      <sz val="8"/>
      <color theme="1"/>
      <name val="Arial"/>
      <family val="2"/>
    </font>
    <font>
      <b/>
      <i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5D9E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9" xfId="0" applyFont="1" applyBorder="1" applyAlignment="1">
      <alignment horizontal="right"/>
    </xf>
    <xf numFmtId="8" fontId="1" fillId="0" borderId="6" xfId="0" applyNumberFormat="1" applyFont="1" applyBorder="1"/>
    <xf numFmtId="14" fontId="6" fillId="0" borderId="1" xfId="0" applyNumberFormat="1" applyFont="1" applyBorder="1"/>
    <xf numFmtId="0" fontId="1" fillId="0" borderId="9" xfId="0" applyFont="1" applyBorder="1" applyAlignment="1">
      <alignment horizontal="center"/>
    </xf>
    <xf numFmtId="0" fontId="1" fillId="4" borderId="6" xfId="0" applyFont="1" applyFill="1" applyBorder="1"/>
    <xf numFmtId="0" fontId="1" fillId="0" borderId="10" xfId="0" applyFont="1" applyBorder="1" applyAlignment="1">
      <alignment horizontal="left"/>
    </xf>
    <xf numFmtId="44" fontId="1" fillId="4" borderId="6" xfId="1" applyFont="1" applyFill="1" applyBorder="1"/>
    <xf numFmtId="0" fontId="2" fillId="0" borderId="6" xfId="0" applyFont="1" applyBorder="1"/>
    <xf numFmtId="44" fontId="1" fillId="0" borderId="5" xfId="1" applyFont="1" applyBorder="1"/>
    <xf numFmtId="44" fontId="1" fillId="0" borderId="11" xfId="1" applyFont="1" applyBorder="1"/>
    <xf numFmtId="44" fontId="6" fillId="0" borderId="2" xfId="1" applyFont="1" applyBorder="1"/>
    <xf numFmtId="44" fontId="1" fillId="0" borderId="4" xfId="1" applyFont="1" applyBorder="1"/>
    <xf numFmtId="44" fontId="1" fillId="0" borderId="13" xfId="1" applyFont="1" applyBorder="1"/>
    <xf numFmtId="44" fontId="2" fillId="0" borderId="13" xfId="1" applyFont="1" applyBorder="1"/>
    <xf numFmtId="44" fontId="0" fillId="0" borderId="0" xfId="1" applyFont="1"/>
    <xf numFmtId="44" fontId="1" fillId="0" borderId="0" xfId="1" applyFont="1"/>
    <xf numFmtId="44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6" fillId="0" borderId="10" xfId="0" applyFont="1" applyBorder="1" applyAlignment="1">
      <alignment horizontal="right"/>
    </xf>
    <xf numFmtId="0" fontId="11" fillId="0" borderId="0" xfId="2" applyBorder="1"/>
    <xf numFmtId="44" fontId="12" fillId="0" borderId="6" xfId="1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4" fontId="4" fillId="0" borderId="0" xfId="0" applyNumberFormat="1" applyFont="1"/>
    <xf numFmtId="0" fontId="14" fillId="0" borderId="0" xfId="0" applyFont="1" applyProtection="1">
      <protection hidden="1"/>
    </xf>
    <xf numFmtId="0" fontId="6" fillId="0" borderId="10" xfId="0" applyFont="1" applyBorder="1"/>
    <xf numFmtId="0" fontId="6" fillId="0" borderId="0" xfId="0" applyFont="1"/>
    <xf numFmtId="0" fontId="6" fillId="0" borderId="11" xfId="0" applyFont="1" applyBorder="1"/>
    <xf numFmtId="164" fontId="1" fillId="0" borderId="4" xfId="0" applyNumberFormat="1" applyFont="1" applyBorder="1"/>
    <xf numFmtId="0" fontId="11" fillId="0" borderId="18" xfId="2" applyBorder="1"/>
    <xf numFmtId="0" fontId="8" fillId="0" borderId="18" xfId="0" applyFont="1" applyBorder="1"/>
    <xf numFmtId="0" fontId="11" fillId="0" borderId="19" xfId="2" applyBorder="1" applyAlignment="1"/>
    <xf numFmtId="0" fontId="8" fillId="0" borderId="20" xfId="0" applyFont="1" applyBorder="1"/>
    <xf numFmtId="44" fontId="1" fillId="0" borderId="21" xfId="1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/>
    <xf numFmtId="0" fontId="1" fillId="0" borderId="11" xfId="0" applyFont="1" applyBorder="1" applyAlignment="1">
      <alignment horizontal="center"/>
    </xf>
    <xf numFmtId="0" fontId="3" fillId="6" borderId="6" xfId="0" applyFont="1" applyFill="1" applyBorder="1" applyAlignment="1">
      <alignment horizontal="left"/>
    </xf>
    <xf numFmtId="0" fontId="3" fillId="0" borderId="9" xfId="0" applyFont="1" applyBorder="1"/>
    <xf numFmtId="0" fontId="0" fillId="0" borderId="9" xfId="0" applyBorder="1"/>
    <xf numFmtId="0" fontId="1" fillId="0" borderId="17" xfId="0" applyFont="1" applyBorder="1"/>
    <xf numFmtId="0" fontId="3" fillId="6" borderId="6" xfId="0" applyFont="1" applyFill="1" applyBorder="1"/>
    <xf numFmtId="0" fontId="1" fillId="0" borderId="1" xfId="0" applyFont="1" applyBorder="1" applyAlignment="1">
      <alignment horizontal="left"/>
    </xf>
    <xf numFmtId="14" fontId="6" fillId="0" borderId="2" xfId="0" applyNumberFormat="1" applyFont="1" applyBorder="1"/>
    <xf numFmtId="0" fontId="1" fillId="0" borderId="12" xfId="0" applyFont="1" applyBorder="1" applyAlignment="1">
      <alignment horizontal="right"/>
    </xf>
    <xf numFmtId="44" fontId="0" fillId="0" borderId="11" xfId="1" applyFont="1" applyBorder="1"/>
    <xf numFmtId="44" fontId="0" fillId="0" borderId="13" xfId="1" applyFont="1" applyBorder="1"/>
    <xf numFmtId="0" fontId="9" fillId="0" borderId="10" xfId="0" applyFont="1" applyBorder="1"/>
    <xf numFmtId="1" fontId="6" fillId="4" borderId="6" xfId="0" applyNumberFormat="1" applyFont="1" applyFill="1" applyBorder="1" applyAlignment="1">
      <alignment horizontal="center"/>
    </xf>
    <xf numFmtId="44" fontId="4" fillId="0" borderId="6" xfId="1" quotePrefix="1" applyFont="1" applyBorder="1" applyAlignment="1">
      <alignment horizontal="center"/>
    </xf>
    <xf numFmtId="0" fontId="15" fillId="0" borderId="10" xfId="0" applyFont="1" applyBorder="1" applyAlignment="1">
      <alignment horizontal="right"/>
    </xf>
    <xf numFmtId="0" fontId="13" fillId="0" borderId="1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4" fontId="13" fillId="0" borderId="3" xfId="1" applyFont="1" applyBorder="1" applyAlignment="1"/>
    <xf numFmtId="44" fontId="13" fillId="0" borderId="4" xfId="1" applyFont="1" applyBorder="1" applyAlignment="1"/>
    <xf numFmtId="44" fontId="16" fillId="0" borderId="2" xfId="1" applyFont="1" applyBorder="1"/>
    <xf numFmtId="8" fontId="1" fillId="4" borderId="6" xfId="0" applyNumberFormat="1" applyFont="1" applyFill="1" applyBorder="1"/>
    <xf numFmtId="44" fontId="1" fillId="4" borderId="2" xfId="1" applyFont="1" applyFill="1" applyBorder="1" applyAlignment="1"/>
    <xf numFmtId="0" fontId="1" fillId="4" borderId="2" xfId="0" applyFont="1" applyFill="1" applyBorder="1"/>
    <xf numFmtId="44" fontId="1" fillId="0" borderId="2" xfId="1" applyFont="1" applyBorder="1"/>
    <xf numFmtId="8" fontId="1" fillId="4" borderId="3" xfId="0" applyNumberFormat="1" applyFont="1" applyFill="1" applyBorder="1"/>
    <xf numFmtId="8" fontId="1" fillId="0" borderId="21" xfId="1" applyNumberFormat="1" applyFont="1" applyFill="1" applyBorder="1" applyAlignment="1">
      <alignment vertical="center" wrapText="1"/>
    </xf>
    <xf numFmtId="8" fontId="1" fillId="0" borderId="21" xfId="1" applyNumberFormat="1" applyFont="1" applyBorder="1"/>
    <xf numFmtId="44" fontId="4" fillId="0" borderId="6" xfId="1" applyFont="1" applyBorder="1"/>
    <xf numFmtId="44" fontId="4" fillId="0" borderId="3" xfId="1" applyFont="1" applyBorder="1"/>
    <xf numFmtId="0" fontId="0" fillId="0" borderId="1" xfId="0" applyBorder="1"/>
    <xf numFmtId="0" fontId="1" fillId="0" borderId="0" xfId="0" applyFont="1" applyAlignment="1">
      <alignment wrapText="1"/>
    </xf>
    <xf numFmtId="0" fontId="1" fillId="9" borderId="6" xfId="0" applyFont="1" applyFill="1" applyBorder="1"/>
    <xf numFmtId="0" fontId="2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5" fontId="1" fillId="0" borderId="8" xfId="0" applyNumberFormat="1" applyFont="1" applyBorder="1" applyAlignment="1">
      <alignment horizontal="right"/>
    </xf>
    <xf numFmtId="165" fontId="0" fillId="0" borderId="5" xfId="0" applyNumberFormat="1" applyBorder="1"/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1" fillId="0" borderId="21" xfId="1" applyFont="1" applyBorder="1" applyAlignment="1">
      <alignment horizontal="center"/>
    </xf>
    <xf numFmtId="44" fontId="1" fillId="5" borderId="13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4" fontId="9" fillId="0" borderId="6" xfId="1" applyFont="1" applyBorder="1" applyAlignment="1">
      <alignment horizontal="center"/>
    </xf>
    <xf numFmtId="44" fontId="7" fillId="0" borderId="4" xfId="1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19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44" fontId="4" fillId="0" borderId="6" xfId="0" applyNumberFormat="1" applyFont="1" applyBorder="1" applyAlignment="1">
      <alignment horizontal="center"/>
    </xf>
    <xf numFmtId="44" fontId="1" fillId="7" borderId="6" xfId="1" applyFont="1" applyFill="1" applyBorder="1" applyAlignment="1">
      <alignment horizontal="center"/>
    </xf>
    <xf numFmtId="44" fontId="4" fillId="0" borderId="3" xfId="0" applyNumberFormat="1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1504950</xdr:colOff>
      <xdr:row>2</xdr:row>
      <xdr:rowOff>180974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CB62A640-1EEA-4688-B5D0-DF7CA2485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4950" cy="58102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28575</xdr:rowOff>
    </xdr:from>
    <xdr:to>
      <xdr:col>3</xdr:col>
      <xdr:colOff>89716</xdr:colOff>
      <xdr:row>2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3AD0C9-0C51-4202-BFDE-24D2F671A5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6400" y="28575"/>
          <a:ext cx="1451791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ax.ny.gov/pdf/current_forms/st/st129_fill_in.pdf" TargetMode="External"/><Relationship Id="rId2" Type="http://schemas.openxmlformats.org/officeDocument/2006/relationships/hyperlink" Target="https://www.canton.edu/media/pdf/Lodging_Justification.pdf" TargetMode="External"/><Relationship Id="rId1" Type="http://schemas.openxmlformats.org/officeDocument/2006/relationships/hyperlink" Target="https://www.gsa.gov/travel/plan-book/per-diem-rat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Normal="100" workbookViewId="0">
      <selection activeCell="A9" sqref="A9"/>
    </sheetView>
  </sheetViews>
  <sheetFormatPr defaultRowHeight="15" x14ac:dyDescent="0.25"/>
  <cols>
    <col min="1" max="1" width="24.42578125" customWidth="1"/>
    <col min="2" max="2" width="9.5703125" bestFit="1" customWidth="1"/>
    <col min="3" max="3" width="11.5703125" bestFit="1" customWidth="1"/>
    <col min="4" max="4" width="3.140625" bestFit="1" customWidth="1"/>
    <col min="5" max="5" width="8.28515625" customWidth="1"/>
    <col min="6" max="6" width="9" bestFit="1" customWidth="1"/>
    <col min="7" max="7" width="9.28515625" customWidth="1"/>
    <col min="8" max="8" width="10.85546875" bestFit="1" customWidth="1"/>
    <col min="9" max="9" width="18" customWidth="1"/>
    <col min="10" max="10" width="15.140625" style="21" customWidth="1"/>
  </cols>
  <sheetData>
    <row r="1" spans="1:10" ht="15.75" x14ac:dyDescent="0.25">
      <c r="A1" s="4"/>
      <c r="B1" s="28"/>
      <c r="C1" s="28"/>
      <c r="D1" s="28"/>
      <c r="E1" s="28"/>
      <c r="F1" s="28"/>
      <c r="G1" s="28"/>
      <c r="H1" s="110" t="s">
        <v>32</v>
      </c>
      <c r="I1" s="110"/>
      <c r="J1" s="111"/>
    </row>
    <row r="2" spans="1:10" ht="15.75" x14ac:dyDescent="0.25">
      <c r="A2" s="5"/>
      <c r="B2" s="1"/>
      <c r="C2" s="1"/>
      <c r="D2" s="1"/>
      <c r="E2" s="1"/>
      <c r="F2" s="1"/>
      <c r="G2" s="1"/>
      <c r="H2" s="112" t="s">
        <v>55</v>
      </c>
      <c r="I2" s="112"/>
      <c r="J2" s="113"/>
    </row>
    <row r="3" spans="1:10" ht="16.5" thickBot="1" x14ac:dyDescent="0.3">
      <c r="A3" s="5"/>
      <c r="B3" s="1"/>
      <c r="C3" s="1"/>
      <c r="D3" s="1"/>
      <c r="E3" s="1"/>
      <c r="F3" s="1"/>
      <c r="G3" s="1"/>
      <c r="I3" s="29" t="s">
        <v>41</v>
      </c>
      <c r="J3" s="42"/>
    </row>
    <row r="4" spans="1:10" ht="16.5" thickBot="1" x14ac:dyDescent="0.3">
      <c r="A4" s="119" t="s">
        <v>24</v>
      </c>
      <c r="B4" s="120"/>
      <c r="C4" s="120"/>
      <c r="D4" s="120"/>
      <c r="E4" s="120"/>
      <c r="F4" s="120"/>
      <c r="G4" s="120"/>
      <c r="H4" s="120"/>
      <c r="I4" s="120"/>
      <c r="J4" s="121"/>
    </row>
    <row r="5" spans="1:10" ht="15.75" x14ac:dyDescent="0.25">
      <c r="A5" s="5" t="s">
        <v>62</v>
      </c>
      <c r="B5" s="137"/>
      <c r="C5" s="137"/>
      <c r="D5" s="137"/>
      <c r="E5" s="137"/>
      <c r="F5" s="137"/>
      <c r="G5" s="137"/>
      <c r="H5" s="137"/>
      <c r="I5" s="29" t="s">
        <v>63</v>
      </c>
      <c r="J5" s="76"/>
    </row>
    <row r="6" spans="1:10" ht="15.75" x14ac:dyDescent="0.25">
      <c r="A6" s="12" t="s">
        <v>33</v>
      </c>
      <c r="B6" s="123"/>
      <c r="C6" s="123"/>
      <c r="D6" s="123"/>
      <c r="E6" s="123"/>
      <c r="F6" s="123"/>
      <c r="G6" s="123"/>
      <c r="H6" s="123"/>
      <c r="I6" s="29" t="s">
        <v>63</v>
      </c>
      <c r="J6" s="15"/>
    </row>
    <row r="7" spans="1:10" ht="15.75" x14ac:dyDescent="0.25">
      <c r="A7" s="12" t="s">
        <v>34</v>
      </c>
      <c r="B7" s="123"/>
      <c r="C7" s="123"/>
      <c r="D7" s="123"/>
      <c r="E7" s="123"/>
      <c r="F7" s="123"/>
      <c r="G7" s="123"/>
      <c r="H7" s="123"/>
      <c r="I7" s="29" t="s">
        <v>63</v>
      </c>
      <c r="J7" s="15"/>
    </row>
    <row r="8" spans="1:10" ht="15.75" customHeight="1" x14ac:dyDescent="0.25">
      <c r="A8" s="5" t="s">
        <v>76</v>
      </c>
      <c r="B8" s="122"/>
      <c r="C8" s="122"/>
      <c r="D8" s="122"/>
      <c r="E8" s="122"/>
      <c r="G8" s="83"/>
      <c r="H8" s="85" t="s">
        <v>35</v>
      </c>
      <c r="I8" s="86"/>
      <c r="J8" s="84"/>
    </row>
    <row r="9" spans="1:10" ht="15.75" x14ac:dyDescent="0.25">
      <c r="A9" s="5" t="s">
        <v>11</v>
      </c>
      <c r="B9" s="114"/>
      <c r="C9" s="114"/>
      <c r="D9" s="114"/>
      <c r="E9" s="114"/>
      <c r="F9" s="114"/>
      <c r="G9" s="114"/>
      <c r="H9" s="1" t="s">
        <v>36</v>
      </c>
      <c r="I9" s="114"/>
      <c r="J9" s="115"/>
    </row>
    <row r="10" spans="1:10" ht="6" customHeight="1" x14ac:dyDescent="0.25">
      <c r="A10" s="5"/>
      <c r="B10" s="1"/>
      <c r="C10" s="1"/>
      <c r="D10" s="1"/>
      <c r="E10" s="1"/>
      <c r="F10" s="1"/>
      <c r="G10" s="1"/>
      <c r="I10" s="30"/>
      <c r="J10" s="52"/>
    </row>
    <row r="11" spans="1:10" ht="15.75" x14ac:dyDescent="0.25">
      <c r="A11" s="53" t="s">
        <v>1</v>
      </c>
      <c r="B11" s="54"/>
      <c r="C11" s="55"/>
      <c r="D11" s="56"/>
      <c r="E11" s="1"/>
      <c r="F11" s="57" t="s">
        <v>2</v>
      </c>
      <c r="G11" s="55"/>
      <c r="H11" s="54"/>
      <c r="I11" s="56"/>
      <c r="J11" s="16"/>
    </row>
    <row r="12" spans="1:10" ht="15.75" x14ac:dyDescent="0.25">
      <c r="A12" s="58" t="s">
        <v>68</v>
      </c>
      <c r="B12" s="2" t="s">
        <v>29</v>
      </c>
      <c r="C12" s="9" t="s">
        <v>69</v>
      </c>
      <c r="D12" s="59"/>
      <c r="F12" s="60" t="s">
        <v>0</v>
      </c>
      <c r="G12" s="9" t="s">
        <v>70</v>
      </c>
      <c r="H12" s="58" t="s">
        <v>29</v>
      </c>
      <c r="I12" s="17" t="s">
        <v>71</v>
      </c>
      <c r="J12" s="61"/>
    </row>
    <row r="13" spans="1:10" ht="6" customHeight="1" thickBot="1" x14ac:dyDescent="0.3">
      <c r="A13" s="90"/>
      <c r="B13" s="91"/>
      <c r="C13" s="91"/>
      <c r="D13" s="91"/>
      <c r="E13" s="91"/>
      <c r="F13" s="91"/>
      <c r="G13" s="91"/>
      <c r="H13" s="91"/>
      <c r="I13" s="91"/>
      <c r="J13" s="92"/>
    </row>
    <row r="14" spans="1:10" ht="16.5" thickBot="1" x14ac:dyDescent="0.3">
      <c r="A14" s="104" t="s">
        <v>56</v>
      </c>
      <c r="B14" s="105"/>
      <c r="C14" s="105"/>
      <c r="D14" s="105"/>
      <c r="E14" s="105"/>
      <c r="F14" s="105"/>
      <c r="G14" s="105"/>
      <c r="H14" s="105"/>
      <c r="I14" s="105"/>
      <c r="J14" s="106"/>
    </row>
    <row r="15" spans="1:10" ht="15.75" x14ac:dyDescent="0.25">
      <c r="A15" s="117" t="s">
        <v>64</v>
      </c>
      <c r="B15" s="118"/>
      <c r="C15" s="123" t="s">
        <v>10</v>
      </c>
      <c r="D15" s="124"/>
      <c r="E15" s="3"/>
      <c r="F15" s="7" t="s">
        <v>12</v>
      </c>
      <c r="G15" s="3"/>
      <c r="H15" s="10" t="s">
        <v>18</v>
      </c>
      <c r="I15" s="11"/>
      <c r="J15" s="18"/>
    </row>
    <row r="16" spans="1:10" ht="15.75" x14ac:dyDescent="0.25">
      <c r="A16" s="48" t="s">
        <v>13</v>
      </c>
      <c r="B16" s="31"/>
      <c r="C16" s="31"/>
      <c r="D16" s="31"/>
      <c r="E16" s="31"/>
      <c r="F16" s="31"/>
      <c r="G16" s="1"/>
      <c r="H16" s="30" t="s">
        <v>19</v>
      </c>
      <c r="I16" s="13"/>
      <c r="J16" s="19"/>
    </row>
    <row r="17" spans="1:10" ht="15.75" x14ac:dyDescent="0.25">
      <c r="A17" s="49" t="s">
        <v>14</v>
      </c>
      <c r="B17" s="102"/>
      <c r="C17" s="102"/>
      <c r="D17" s="102"/>
      <c r="E17" s="102"/>
      <c r="F17" s="102"/>
      <c r="G17" s="1"/>
      <c r="H17" s="30" t="s">
        <v>31</v>
      </c>
      <c r="I17" s="11"/>
      <c r="J17" s="19"/>
    </row>
    <row r="18" spans="1:10" ht="15.75" x14ac:dyDescent="0.25">
      <c r="A18" s="50" t="s">
        <v>67</v>
      </c>
      <c r="B18" s="102"/>
      <c r="C18" s="102"/>
      <c r="D18" s="102"/>
      <c r="E18" s="102"/>
      <c r="F18" s="102"/>
      <c r="G18" s="31" t="s">
        <v>15</v>
      </c>
      <c r="H18" s="114"/>
      <c r="I18" s="115"/>
      <c r="J18" s="19"/>
    </row>
    <row r="19" spans="1:10" ht="15.75" x14ac:dyDescent="0.25">
      <c r="A19" s="49" t="s">
        <v>16</v>
      </c>
      <c r="B19" s="116"/>
      <c r="C19" s="116"/>
      <c r="D19" s="116"/>
      <c r="E19" s="116"/>
      <c r="F19" s="116"/>
      <c r="G19" s="31" t="s">
        <v>17</v>
      </c>
      <c r="H19" s="93"/>
      <c r="I19" s="94"/>
      <c r="J19" s="19"/>
    </row>
    <row r="20" spans="1:10" ht="16.5" thickBot="1" x14ac:dyDescent="0.3">
      <c r="A20" s="43" t="s">
        <v>66</v>
      </c>
      <c r="B20" s="44"/>
      <c r="C20" s="44"/>
      <c r="D20" s="44"/>
      <c r="E20" s="44"/>
      <c r="F20" s="45" t="s">
        <v>20</v>
      </c>
      <c r="G20" s="44"/>
      <c r="H20" s="44"/>
      <c r="I20" s="46"/>
      <c r="J20" s="47">
        <f>I15*I16*I17</f>
        <v>0</v>
      </c>
    </row>
    <row r="21" spans="1:10" ht="15.75" x14ac:dyDescent="0.25">
      <c r="A21" s="117" t="s">
        <v>65</v>
      </c>
      <c r="B21" s="118"/>
      <c r="C21" s="123" t="s">
        <v>10</v>
      </c>
      <c r="D21" s="124"/>
      <c r="E21" s="3"/>
      <c r="F21" s="7" t="s">
        <v>12</v>
      </c>
      <c r="G21" s="3"/>
      <c r="H21" s="30"/>
      <c r="I21" s="1"/>
      <c r="J21" s="18"/>
    </row>
    <row r="22" spans="1:10" ht="15.75" x14ac:dyDescent="0.25">
      <c r="A22" s="49" t="s">
        <v>45</v>
      </c>
      <c r="B22" s="102"/>
      <c r="C22" s="102"/>
      <c r="D22" s="102"/>
      <c r="E22" s="102"/>
      <c r="F22" s="102"/>
      <c r="H22" s="29" t="s">
        <v>19</v>
      </c>
      <c r="I22" s="74"/>
      <c r="J22" s="19"/>
    </row>
    <row r="23" spans="1:10" ht="15.75" x14ac:dyDescent="0.25">
      <c r="A23" s="49" t="s">
        <v>46</v>
      </c>
      <c r="B23" s="103"/>
      <c r="C23" s="103"/>
      <c r="D23" s="103"/>
      <c r="E23" s="103"/>
      <c r="F23" s="103"/>
      <c r="H23" s="29" t="s">
        <v>48</v>
      </c>
      <c r="I23" s="75"/>
      <c r="J23" s="62"/>
    </row>
    <row r="24" spans="1:10" ht="15.75" x14ac:dyDescent="0.25">
      <c r="A24" s="49" t="s">
        <v>47</v>
      </c>
      <c r="B24" s="103"/>
      <c r="C24" s="103"/>
      <c r="D24" s="103"/>
      <c r="E24" s="103"/>
      <c r="F24" s="103"/>
      <c r="G24" s="149"/>
      <c r="H24" s="149"/>
      <c r="I24" s="150"/>
      <c r="J24" s="19"/>
    </row>
    <row r="25" spans="1:10" ht="15.75" x14ac:dyDescent="0.25">
      <c r="A25" s="49" t="s">
        <v>16</v>
      </c>
      <c r="B25" s="102"/>
      <c r="C25" s="102"/>
      <c r="D25" s="102"/>
      <c r="E25" s="102"/>
      <c r="F25" s="102"/>
      <c r="G25" s="31" t="s">
        <v>49</v>
      </c>
      <c r="H25" s="114"/>
      <c r="I25" s="115"/>
      <c r="J25" s="107">
        <f>I22*I23</f>
        <v>0</v>
      </c>
    </row>
    <row r="26" spans="1:10" ht="6" customHeight="1" thickBot="1" x14ac:dyDescent="0.3">
      <c r="A26" s="98"/>
      <c r="B26" s="99"/>
      <c r="C26" s="99"/>
      <c r="D26" s="99"/>
      <c r="E26" s="99"/>
      <c r="F26" s="99"/>
      <c r="G26" s="99"/>
      <c r="H26" s="99"/>
      <c r="I26" s="100"/>
      <c r="J26" s="108"/>
    </row>
    <row r="27" spans="1:10" ht="15.75" customHeight="1" x14ac:dyDescent="0.25">
      <c r="A27" s="101" t="s">
        <v>75</v>
      </c>
      <c r="B27" s="101"/>
      <c r="C27" s="101"/>
      <c r="D27" s="101"/>
      <c r="E27" s="101"/>
      <c r="F27" s="101"/>
      <c r="G27" s="101"/>
      <c r="H27" s="101"/>
      <c r="I27" s="101"/>
      <c r="J27" s="109" t="s">
        <v>61</v>
      </c>
    </row>
    <row r="28" spans="1:10" ht="15.75" customHeight="1" x14ac:dyDescent="0.25">
      <c r="A28" s="66" t="s">
        <v>72</v>
      </c>
      <c r="B28" s="26" t="s">
        <v>54</v>
      </c>
      <c r="C28" s="155">
        <v>0</v>
      </c>
      <c r="D28" s="155"/>
      <c r="E28" s="155"/>
      <c r="F28" s="38">
        <f>IF(C28=17,5,C28*0.23)</f>
        <v>0</v>
      </c>
      <c r="G28" s="38">
        <f>IF(C28=17,5,C28*0.28)</f>
        <v>0</v>
      </c>
      <c r="H28" s="38">
        <f>IF(C28=17,5,C28*0.41)</f>
        <v>0</v>
      </c>
      <c r="I28" s="1"/>
      <c r="J28" s="109"/>
    </row>
    <row r="29" spans="1:10" ht="15.75" x14ac:dyDescent="0.25">
      <c r="A29" s="25" t="s">
        <v>3</v>
      </c>
      <c r="B29" s="32" t="s">
        <v>21</v>
      </c>
      <c r="C29" s="64"/>
      <c r="D29" s="33" t="s">
        <v>30</v>
      </c>
      <c r="E29" s="65">
        <f>ROUND(F28,0)</f>
        <v>0</v>
      </c>
      <c r="F29" s="34" t="s">
        <v>22</v>
      </c>
      <c r="G29" s="32" t="s">
        <v>23</v>
      </c>
      <c r="H29" s="64">
        <v>0</v>
      </c>
      <c r="I29" s="8">
        <f>(C29*E29)*H29</f>
        <v>0</v>
      </c>
      <c r="J29" s="109"/>
    </row>
    <row r="30" spans="1:10" ht="15.75" x14ac:dyDescent="0.25">
      <c r="A30" s="25" t="s">
        <v>4</v>
      </c>
      <c r="B30" s="32" t="s">
        <v>21</v>
      </c>
      <c r="C30" s="64"/>
      <c r="D30" s="35" t="s">
        <v>30</v>
      </c>
      <c r="E30" s="65">
        <f>ROUND(G28,0)</f>
        <v>0</v>
      </c>
      <c r="F30" s="34" t="s">
        <v>22</v>
      </c>
      <c r="G30" s="32" t="s">
        <v>23</v>
      </c>
      <c r="H30" s="64">
        <v>0</v>
      </c>
      <c r="I30" s="8">
        <f>(C30*E30)*H30</f>
        <v>0</v>
      </c>
      <c r="J30" s="109"/>
    </row>
    <row r="31" spans="1:10" ht="15.75" x14ac:dyDescent="0.25">
      <c r="A31" s="25" t="s">
        <v>5</v>
      </c>
      <c r="B31" s="32" t="s">
        <v>21</v>
      </c>
      <c r="C31" s="64"/>
      <c r="D31" s="35" t="s">
        <v>30</v>
      </c>
      <c r="E31" s="65">
        <f>ROUND(H28,0)</f>
        <v>0</v>
      </c>
      <c r="F31" s="34" t="s">
        <v>22</v>
      </c>
      <c r="G31" s="32" t="s">
        <v>23</v>
      </c>
      <c r="H31" s="64">
        <v>0</v>
      </c>
      <c r="I31" s="8">
        <f>(C31*E31)*H31</f>
        <v>0</v>
      </c>
      <c r="J31" s="109"/>
    </row>
    <row r="32" spans="1:10" ht="15" customHeight="1" thickBot="1" x14ac:dyDescent="0.3">
      <c r="A32" s="151" t="s">
        <v>57</v>
      </c>
      <c r="B32" s="152"/>
      <c r="C32" s="152"/>
      <c r="D32" s="152"/>
      <c r="E32" s="152"/>
      <c r="F32" s="152"/>
      <c r="G32" s="152"/>
      <c r="H32" s="152"/>
      <c r="I32" s="153"/>
      <c r="J32" s="78">
        <f>I29+I30+I31</f>
        <v>0</v>
      </c>
    </row>
    <row r="33" spans="1:10" ht="15.75" x14ac:dyDescent="0.25">
      <c r="A33" s="63" t="s">
        <v>74</v>
      </c>
      <c r="B33" s="40"/>
      <c r="C33" s="40"/>
      <c r="D33" s="40"/>
      <c r="E33" s="40"/>
      <c r="F33" s="40"/>
      <c r="G33" s="40"/>
      <c r="H33" s="41" t="s">
        <v>58</v>
      </c>
      <c r="I33" s="77">
        <v>0</v>
      </c>
      <c r="J33" s="19"/>
    </row>
    <row r="34" spans="1:10" ht="15.75" x14ac:dyDescent="0.25">
      <c r="A34" s="39"/>
      <c r="B34" s="40"/>
      <c r="C34" s="40"/>
      <c r="D34" s="40"/>
      <c r="E34" s="40"/>
      <c r="F34" s="40"/>
      <c r="G34" s="40"/>
      <c r="H34" s="41" t="s">
        <v>59</v>
      </c>
      <c r="I34" s="73">
        <v>0</v>
      </c>
      <c r="J34" s="19"/>
    </row>
    <row r="35" spans="1:10" ht="15.75" x14ac:dyDescent="0.25">
      <c r="A35" s="39"/>
      <c r="B35" s="40"/>
      <c r="C35" s="40"/>
      <c r="D35" s="40"/>
      <c r="E35" s="40"/>
      <c r="F35" s="40"/>
      <c r="G35" s="40"/>
      <c r="H35" s="41" t="s">
        <v>60</v>
      </c>
      <c r="I35" s="73">
        <v>0</v>
      </c>
      <c r="J35" s="19"/>
    </row>
    <row r="36" spans="1:10" ht="16.5" thickBot="1" x14ac:dyDescent="0.3">
      <c r="A36" s="151" t="s">
        <v>27</v>
      </c>
      <c r="B36" s="152"/>
      <c r="C36" s="152"/>
      <c r="D36" s="152"/>
      <c r="E36" s="152"/>
      <c r="F36" s="152"/>
      <c r="G36" s="152"/>
      <c r="H36" s="152"/>
      <c r="I36" s="153"/>
      <c r="J36" s="79">
        <f>I33+I34+I35</f>
        <v>0</v>
      </c>
    </row>
    <row r="37" spans="1:10" ht="15.75" x14ac:dyDescent="0.25">
      <c r="A37" s="63" t="s">
        <v>6</v>
      </c>
      <c r="C37" s="36" t="s">
        <v>50</v>
      </c>
      <c r="D37" s="156">
        <v>0</v>
      </c>
      <c r="E37" s="156"/>
      <c r="F37" s="31" t="s">
        <v>26</v>
      </c>
      <c r="G37" s="81">
        <v>0</v>
      </c>
      <c r="H37" s="37" t="s">
        <v>52</v>
      </c>
      <c r="I37" s="81">
        <v>0</v>
      </c>
      <c r="J37" s="16"/>
    </row>
    <row r="38" spans="1:10" ht="15.75" x14ac:dyDescent="0.25">
      <c r="A38" s="6"/>
      <c r="B38" s="82"/>
      <c r="C38" s="24" t="s">
        <v>25</v>
      </c>
      <c r="D38" s="154">
        <v>0</v>
      </c>
      <c r="E38" s="154"/>
      <c r="F38" s="51" t="s">
        <v>51</v>
      </c>
      <c r="G38" s="80">
        <v>0</v>
      </c>
      <c r="H38" s="23" t="s">
        <v>53</v>
      </c>
      <c r="I38" s="80">
        <v>0</v>
      </c>
      <c r="J38" s="76">
        <f>SUM(D37+D38+G37+G38+I37+I38)</f>
        <v>0</v>
      </c>
    </row>
    <row r="39" spans="1:10" ht="15.75" x14ac:dyDescent="0.25">
      <c r="A39" s="87" t="s">
        <v>7</v>
      </c>
      <c r="B39" s="88"/>
      <c r="C39" s="88"/>
      <c r="D39" s="88"/>
      <c r="E39" s="88"/>
      <c r="F39" s="88"/>
      <c r="G39" s="88"/>
      <c r="H39" s="88"/>
      <c r="I39" s="89"/>
      <c r="J39" s="20">
        <f>J20+J25+J36+J38</f>
        <v>0</v>
      </c>
    </row>
    <row r="40" spans="1:10" ht="16.5" thickBot="1" x14ac:dyDescent="0.3">
      <c r="A40" s="95" t="s">
        <v>8</v>
      </c>
      <c r="B40" s="96"/>
      <c r="C40" s="96"/>
      <c r="D40" s="96"/>
      <c r="E40" s="96"/>
      <c r="F40" s="96"/>
      <c r="G40" s="96"/>
      <c r="H40" s="96"/>
      <c r="I40" s="96"/>
      <c r="J40" s="97"/>
    </row>
    <row r="41" spans="1:10" x14ac:dyDescent="0.25">
      <c r="A41" s="139"/>
      <c r="B41" s="140"/>
      <c r="C41" s="140"/>
      <c r="D41" s="140"/>
      <c r="E41" s="126"/>
      <c r="F41" s="126"/>
      <c r="G41" s="126"/>
      <c r="H41" s="126"/>
      <c r="I41" s="126"/>
      <c r="J41" s="127"/>
    </row>
    <row r="42" spans="1:10" x14ac:dyDescent="0.25">
      <c r="A42" s="141"/>
      <c r="B42" s="142"/>
      <c r="C42" s="142"/>
      <c r="D42" s="142"/>
      <c r="E42" s="126"/>
      <c r="F42" s="126"/>
      <c r="G42" s="126"/>
      <c r="H42" s="126"/>
      <c r="I42" s="126"/>
      <c r="J42" s="127"/>
    </row>
    <row r="43" spans="1:10" x14ac:dyDescent="0.25">
      <c r="A43" s="138" t="s">
        <v>38</v>
      </c>
      <c r="B43" s="138"/>
      <c r="C43" s="138"/>
      <c r="D43" s="138"/>
      <c r="E43" s="138" t="s">
        <v>9</v>
      </c>
      <c r="F43" s="138"/>
      <c r="G43" s="138" t="s">
        <v>39</v>
      </c>
      <c r="H43" s="138"/>
      <c r="I43" s="138"/>
      <c r="J43" s="27" t="s">
        <v>9</v>
      </c>
    </row>
    <row r="44" spans="1:10" x14ac:dyDescent="0.25">
      <c r="A44" s="143"/>
      <c r="B44" s="143"/>
      <c r="C44" s="143"/>
      <c r="D44" s="143"/>
      <c r="E44" s="143"/>
      <c r="F44" s="143"/>
      <c r="G44" s="131"/>
      <c r="H44" s="132"/>
      <c r="I44" s="133"/>
      <c r="J44" s="128"/>
    </row>
    <row r="45" spans="1:10" x14ac:dyDescent="0.25">
      <c r="A45" s="143"/>
      <c r="B45" s="143"/>
      <c r="C45" s="143"/>
      <c r="D45" s="143"/>
      <c r="E45" s="143"/>
      <c r="F45" s="143"/>
      <c r="G45" s="134"/>
      <c r="H45" s="135"/>
      <c r="I45" s="136"/>
      <c r="J45" s="129"/>
    </row>
    <row r="46" spans="1:10" x14ac:dyDescent="0.25">
      <c r="A46" s="138" t="s">
        <v>37</v>
      </c>
      <c r="B46" s="138"/>
      <c r="C46" s="138"/>
      <c r="D46" s="138"/>
      <c r="E46" s="138" t="s">
        <v>9</v>
      </c>
      <c r="F46" s="138"/>
      <c r="G46" s="138" t="s">
        <v>40</v>
      </c>
      <c r="H46" s="138"/>
      <c r="I46" s="138"/>
      <c r="J46" s="27" t="s">
        <v>9</v>
      </c>
    </row>
    <row r="47" spans="1:10" x14ac:dyDescent="0.25">
      <c r="A47" s="132"/>
      <c r="B47" s="132"/>
      <c r="C47" s="132"/>
      <c r="D47" s="132"/>
      <c r="E47" s="132"/>
      <c r="F47" s="133"/>
      <c r="G47" s="130"/>
      <c r="H47" s="130"/>
      <c r="I47" s="130"/>
      <c r="J47" s="71"/>
    </row>
    <row r="48" spans="1:10" x14ac:dyDescent="0.25">
      <c r="A48" s="147"/>
      <c r="B48" s="147"/>
      <c r="C48" s="147"/>
      <c r="D48" s="147"/>
      <c r="E48" s="147"/>
      <c r="F48" s="148"/>
      <c r="G48" s="67"/>
      <c r="H48" s="69"/>
      <c r="I48" s="68"/>
      <c r="J48" s="70"/>
    </row>
    <row r="49" spans="1:10" x14ac:dyDescent="0.25">
      <c r="A49" s="135"/>
      <c r="B49" s="135"/>
      <c r="C49" s="135"/>
      <c r="D49" s="135"/>
      <c r="E49" s="135"/>
      <c r="F49" s="136"/>
      <c r="G49" s="138" t="s">
        <v>44</v>
      </c>
      <c r="H49" s="138"/>
      <c r="I49" s="138"/>
      <c r="J49" s="27" t="s">
        <v>9</v>
      </c>
    </row>
    <row r="50" spans="1:10" ht="15.75" x14ac:dyDescent="0.25">
      <c r="A50" s="144" t="s">
        <v>28</v>
      </c>
      <c r="B50" s="145"/>
      <c r="C50" s="145"/>
      <c r="D50" s="145"/>
      <c r="E50" s="145"/>
      <c r="F50" s="145"/>
      <c r="G50" s="145"/>
      <c r="H50" s="145"/>
      <c r="I50" s="145"/>
      <c r="J50" s="146"/>
    </row>
    <row r="51" spans="1:10" ht="15.75" x14ac:dyDescent="0.25">
      <c r="A51" s="14" t="s">
        <v>42</v>
      </c>
      <c r="B51" s="125"/>
      <c r="C51" s="125"/>
      <c r="D51" s="125"/>
      <c r="E51" s="125"/>
      <c r="F51" s="1"/>
      <c r="H51" s="1"/>
      <c r="I51" s="1"/>
      <c r="J51" s="16"/>
    </row>
    <row r="52" spans="1:10" ht="15.75" x14ac:dyDescent="0.25">
      <c r="A52" s="14" t="s">
        <v>43</v>
      </c>
      <c r="B52" s="125"/>
      <c r="C52" s="125"/>
      <c r="D52" s="125"/>
      <c r="E52" s="125"/>
      <c r="F52" s="6"/>
      <c r="G52" s="2"/>
      <c r="H52" s="2"/>
      <c r="I52" s="2"/>
      <c r="J52" s="72" t="s">
        <v>73</v>
      </c>
    </row>
    <row r="53" spans="1:10" ht="15.75" x14ac:dyDescent="0.25">
      <c r="B53" s="1"/>
      <c r="C53" s="1"/>
      <c r="D53" s="1"/>
      <c r="E53" s="1"/>
      <c r="F53" s="1"/>
      <c r="G53" s="1"/>
      <c r="H53" s="1"/>
      <c r="I53" s="1"/>
    </row>
    <row r="54" spans="1:10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22"/>
    </row>
    <row r="55" spans="1:10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22"/>
    </row>
    <row r="56" spans="1:10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22"/>
    </row>
  </sheetData>
  <mergeCells count="58">
    <mergeCell ref="D38:E38"/>
    <mergeCell ref="C28:E28"/>
    <mergeCell ref="A32:I32"/>
    <mergeCell ref="D37:E37"/>
    <mergeCell ref="C21:D21"/>
    <mergeCell ref="H25:I25"/>
    <mergeCell ref="G24:I24"/>
    <mergeCell ref="A21:B21"/>
    <mergeCell ref="A36:I36"/>
    <mergeCell ref="B52:E52"/>
    <mergeCell ref="E41:F42"/>
    <mergeCell ref="A41:D42"/>
    <mergeCell ref="E43:F43"/>
    <mergeCell ref="A43:D43"/>
    <mergeCell ref="A46:D46"/>
    <mergeCell ref="E46:F46"/>
    <mergeCell ref="A44:D45"/>
    <mergeCell ref="E44:F45"/>
    <mergeCell ref="A50:J50"/>
    <mergeCell ref="G49:I49"/>
    <mergeCell ref="G43:I43"/>
    <mergeCell ref="A47:F49"/>
    <mergeCell ref="B51:E51"/>
    <mergeCell ref="G41:I42"/>
    <mergeCell ref="J41:J42"/>
    <mergeCell ref="J44:J45"/>
    <mergeCell ref="G47:I47"/>
    <mergeCell ref="G44:I45"/>
    <mergeCell ref="G46:I46"/>
    <mergeCell ref="H1:J1"/>
    <mergeCell ref="H2:J2"/>
    <mergeCell ref="I9:J9"/>
    <mergeCell ref="B19:F19"/>
    <mergeCell ref="A15:B15"/>
    <mergeCell ref="A4:J4"/>
    <mergeCell ref="B8:E8"/>
    <mergeCell ref="B9:G9"/>
    <mergeCell ref="C15:D15"/>
    <mergeCell ref="H18:I18"/>
    <mergeCell ref="B5:H5"/>
    <mergeCell ref="B6:H6"/>
    <mergeCell ref="B7:H7"/>
    <mergeCell ref="H8:I8"/>
    <mergeCell ref="A39:I39"/>
    <mergeCell ref="A13:J13"/>
    <mergeCell ref="H19:I19"/>
    <mergeCell ref="A40:J40"/>
    <mergeCell ref="A26:I26"/>
    <mergeCell ref="A27:I27"/>
    <mergeCell ref="B22:F22"/>
    <mergeCell ref="B23:F23"/>
    <mergeCell ref="A14:J14"/>
    <mergeCell ref="B18:F18"/>
    <mergeCell ref="B17:F17"/>
    <mergeCell ref="J25:J26"/>
    <mergeCell ref="J27:J31"/>
    <mergeCell ref="B24:F24"/>
    <mergeCell ref="B25:F25"/>
  </mergeCells>
  <hyperlinks>
    <hyperlink ref="B28" r:id="rId1" xr:uid="{BC411758-4701-477A-8F07-419D60C69980}"/>
    <hyperlink ref="A20" r:id="rId2" xr:uid="{8FFEEEDE-4281-4864-8F4A-B86E5434793D}"/>
    <hyperlink ref="F20" r:id="rId3" xr:uid="{CE0403E9-6ECC-4838-9387-4686BF46308E}"/>
  </hyperlinks>
  <pageMargins left="0.25" right="0.25" top="0.75" bottom="0.75" header="0.3" footer="0.3"/>
  <pageSetup scale="82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Boucheym</dc:creator>
  <cp:lastModifiedBy>Warren, Megan</cp:lastModifiedBy>
  <cp:lastPrinted>2025-04-17T19:00:50Z</cp:lastPrinted>
  <dcterms:created xsi:type="dcterms:W3CDTF">2007-11-27T17:03:34Z</dcterms:created>
  <dcterms:modified xsi:type="dcterms:W3CDTF">2025-04-22T20:11:31Z</dcterms:modified>
</cp:coreProperties>
</file>